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5450" windowHeight="8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2" i="1" l="1"/>
  <c r="I12" i="1" s="1"/>
  <c r="G11" i="1"/>
  <c r="I11" i="1" s="1"/>
  <c r="G10" i="1"/>
  <c r="I10" i="1" s="1"/>
  <c r="G73" i="1"/>
  <c r="I73" i="1" s="1"/>
  <c r="G72" i="1"/>
  <c r="I72" i="1" s="1"/>
  <c r="G71" i="1"/>
  <c r="I71" i="1" s="1"/>
  <c r="G69" i="1"/>
  <c r="I69" i="1" s="1"/>
  <c r="G66" i="1"/>
  <c r="I66" i="1" s="1"/>
  <c r="G59" i="1"/>
  <c r="I59" i="1" s="1"/>
  <c r="G58" i="1"/>
  <c r="I58" i="1" s="1"/>
  <c r="G54" i="1"/>
  <c r="I54" i="1" s="1"/>
  <c r="G53" i="1"/>
  <c r="I53" i="1" s="1"/>
  <c r="G52" i="1"/>
  <c r="I52" i="1" s="1"/>
  <c r="G50" i="1"/>
  <c r="I50" i="1" s="1"/>
  <c r="G49" i="1"/>
  <c r="I49" i="1" s="1"/>
</calcChain>
</file>

<file path=xl/sharedStrings.xml><?xml version="1.0" encoding="utf-8"?>
<sst xmlns="http://schemas.openxmlformats.org/spreadsheetml/2006/main" count="194" uniqueCount="116">
  <si>
    <t xml:space="preserve">a) </t>
  </si>
  <si>
    <t>- druge fizične osebe</t>
  </si>
  <si>
    <t xml:space="preserve">- četrtletna članarina </t>
  </si>
  <si>
    <t xml:space="preserve">- mesečna članarina </t>
  </si>
  <si>
    <t xml:space="preserve">b) </t>
  </si>
  <si>
    <t>- pri izposoji na dom</t>
  </si>
  <si>
    <t xml:space="preserve">c) </t>
  </si>
  <si>
    <t>č)</t>
  </si>
  <si>
    <t>- stroški nabave</t>
  </si>
  <si>
    <t>- stroški obdelave</t>
  </si>
  <si>
    <t>- bančni stroški pri naročilu iz tujine</t>
  </si>
  <si>
    <t xml:space="preserve">d) </t>
  </si>
  <si>
    <t>- kavcija za redek izvod ali dragocene knjige</t>
  </si>
  <si>
    <t>- kavcija za tujce</t>
  </si>
  <si>
    <t>- kavcija za opremo (e-kartica, mrežna kartica, garderobna omarica)</t>
  </si>
  <si>
    <t>- odškodnina za izvod, ki ga ni mogoče nabaviti</t>
  </si>
  <si>
    <t xml:space="preserve">e) </t>
  </si>
  <si>
    <t>- izposoja enote knjižničnega gradiva</t>
  </si>
  <si>
    <t xml:space="preserve">             do 20 strani</t>
  </si>
  <si>
    <t xml:space="preserve">             vsaka nadaljnja stran</t>
  </si>
  <si>
    <t>- članek poslan elektronsko</t>
  </si>
  <si>
    <t>- članek</t>
  </si>
  <si>
    <t xml:space="preserve">             do 20 strani </t>
  </si>
  <si>
    <t>f)</t>
  </si>
  <si>
    <t xml:space="preserve">- izobraževanje uporabnikov </t>
  </si>
  <si>
    <t>- mesečni bilten – novosti</t>
  </si>
  <si>
    <t>- signalne informacije</t>
  </si>
  <si>
    <t>g)</t>
  </si>
  <si>
    <t>- računalniški izpis na stran</t>
  </si>
  <si>
    <t>- črno bela stran</t>
  </si>
  <si>
    <t>- barvna stran</t>
  </si>
  <si>
    <t>- slika</t>
  </si>
  <si>
    <t xml:space="preserve">- fotokopija (stran) </t>
  </si>
  <si>
    <t>- skeniranje</t>
  </si>
  <si>
    <t>- besedilo/stran</t>
  </si>
  <si>
    <t>- fotografiranje</t>
  </si>
  <si>
    <t>h)</t>
  </si>
  <si>
    <t xml:space="preserve">- obveščanje o rezerviranem in naročenem gradivu </t>
  </si>
  <si>
    <t>- neprevzeto rezervirano ali naročeno gradivo (po enoti)</t>
  </si>
  <si>
    <t>- stroški izposoje po pošti</t>
  </si>
  <si>
    <r>
      <t>- nadomestna izkaznica</t>
    </r>
    <r>
      <rPr>
        <strike/>
        <sz val="10"/>
        <rFont val="Arial"/>
        <family val="2"/>
        <charset val="238"/>
      </rPr>
      <t xml:space="preserve"> </t>
    </r>
  </si>
  <si>
    <t>- A4</t>
  </si>
  <si>
    <t>- A3</t>
  </si>
  <si>
    <t>- pravne osebe</t>
  </si>
  <si>
    <t>- pri izposoji v čitalnico</t>
  </si>
  <si>
    <t>- izpis na prosojnico</t>
  </si>
  <si>
    <t>- ostale računalniške storitve</t>
  </si>
  <si>
    <t>Stopnja DDV</t>
  </si>
  <si>
    <t>- polletna članarina</t>
  </si>
  <si>
    <t>- nujno naročilo (realizacija v 24 urah)</t>
  </si>
  <si>
    <t>cena dobavitelja</t>
  </si>
  <si>
    <t>- fotokopija na prosojnico</t>
  </si>
  <si>
    <t xml:space="preserve">Pri storitvah medknjižnične izposoje je poštnina vključena v ceno. </t>
  </si>
  <si>
    <t>cena dobavitelja, povečana za stroške</t>
  </si>
  <si>
    <t>- letna članarina</t>
  </si>
  <si>
    <t>- kopiranje na CD (CD vključen v ceno)</t>
  </si>
  <si>
    <t>- kopiranje na DVD (DVD vključen v ceno)</t>
  </si>
  <si>
    <t>dvojno</t>
  </si>
  <si>
    <t>- zaposleni na matični članici UL</t>
  </si>
  <si>
    <t>- zaposleni na drugih članicah UL</t>
  </si>
  <si>
    <t>- informacijske storitve (ki presegajo uporabo enega informacijskega vira ali trajajo več kot 0,5 ure)</t>
  </si>
  <si>
    <t xml:space="preserve">- citiranost avtorja </t>
  </si>
  <si>
    <t xml:space="preserve">- priprava, vnos in vodenje bibliografij (brezplačno za zaposlene na matični članici UL) </t>
  </si>
  <si>
    <t>cena dobavitelja + 5,20</t>
  </si>
  <si>
    <t>2010/2011
+2,3%</t>
  </si>
  <si>
    <t>cena dobavitelja + 0,9</t>
  </si>
  <si>
    <t>22,58 / uro + stroški</t>
  </si>
  <si>
    <t>2011/2012
+ 1,6%</t>
  </si>
  <si>
    <t xml:space="preserve">2011/2012
+ 1,6%, zaokroženo </t>
  </si>
  <si>
    <t>cena dobavitelja + 5,29</t>
  </si>
  <si>
    <t>22,94 / uro + stroški</t>
  </si>
  <si>
    <t>22,9412 / uro + stroški</t>
  </si>
  <si>
    <t>- študentje drugih visokošolskih zavodov s statusom</t>
  </si>
  <si>
    <t>- odškodnina za poškodovano gradivo ali opremo (po dejanskih stroških)</t>
  </si>
  <si>
    <t>- vezava gradiva</t>
  </si>
  <si>
    <t>- študentje UL brez statusa ali z drugih visokošolskih zavodov</t>
  </si>
  <si>
    <t>- kopije</t>
  </si>
  <si>
    <t>- iz lastne knjižnice v slovenske knjižnice</t>
  </si>
  <si>
    <t>- iz lastne knjižnice v tujino</t>
  </si>
  <si>
    <t>- iz slovenskih knjižnic za uporabnike lastne knjižnice</t>
  </si>
  <si>
    <t>- iz tujine za uporabnike lastne knjižnice</t>
  </si>
  <si>
    <t>23,3771 / uro + stroški</t>
  </si>
  <si>
    <t>- tematske retrospektivne poizvedbe</t>
  </si>
  <si>
    <t>Članarina</t>
  </si>
  <si>
    <t>Zamudnina (enota na dan)</t>
  </si>
  <si>
    <t>Izgubljena literatura</t>
  </si>
  <si>
    <t>Kavcije in odškodnine</t>
  </si>
  <si>
    <t xml:space="preserve">Informacijske storitve </t>
  </si>
  <si>
    <t>Kopiranje, tiskanje, skeniranje, fotografiranje (iz knjižničnega gradiva)</t>
  </si>
  <si>
    <t>Ostalo</t>
  </si>
  <si>
    <t>Medknjižnična izposoja in dobava dokumentov</t>
  </si>
  <si>
    <t>2012/2013
+ 1,8 %</t>
  </si>
  <si>
    <t>cena dobavitelja + 5,3852</t>
  </si>
  <si>
    <t>cena dobavitelja + 0,9162</t>
  </si>
  <si>
    <t>Cena (EUR)</t>
  </si>
  <si>
    <t xml:space="preserve">Pri knjižničnih storitvah, navedenih na tem seznamu, se DDV ne obračunava (13. točka 1. odstavka 42. člena ZDDV-1, Ur. l. 117/2006, 16. 11. 2006). </t>
  </si>
  <si>
    <t xml:space="preserve">Navedene cene storitev so najvišje dovoljene cene za posamezno storitev. </t>
  </si>
  <si>
    <t>Obvestila o poteku roka izposoje</t>
  </si>
  <si>
    <t>- prvo obvestilo</t>
  </si>
  <si>
    <t>- drugo obvestilo</t>
  </si>
  <si>
    <t>- tretje obvestilo</t>
  </si>
  <si>
    <t>- obvestilo pred tožbo</t>
  </si>
  <si>
    <t>Druge storitve, ki jih v študijskem letu 2013/2014 lahko zaračunavajo knjižnice članic UL</t>
  </si>
  <si>
    <t>Članice UL same oblikujejo cene pri vseh postavkah, pri katerih cene na tem seznamu niso določene.</t>
  </si>
  <si>
    <t>Cenik knjižničnih storitev UL v študijskem letu 2013/2014</t>
  </si>
  <si>
    <t>- študentje UL s statusom (plačana ob vpisu)</t>
  </si>
  <si>
    <t>- študentje UL brez statusa (1 leto)</t>
  </si>
  <si>
    <t>- dijaki nad 18 let</t>
  </si>
  <si>
    <t xml:space="preserve">Pri knjižničnih storitvah, navedenih v tem ceniku, se DDV ne obračunava (13. točka 1. odstavka 42. člena ZDDV-1, Ur. l. 117/2006, 16. 11. 2006). </t>
  </si>
  <si>
    <t>Priloga 4</t>
  </si>
  <si>
    <t>cena dobavitelja + 5,49</t>
  </si>
  <si>
    <t>cena dobavitelja + 0,94</t>
  </si>
  <si>
    <t>23,82 / uro + stroški</t>
  </si>
  <si>
    <t>-kartica za fotokopiranje 100 kopij</t>
  </si>
  <si>
    <t>1,50 EUR + poštnina</t>
  </si>
  <si>
    <t>- katalogizacijske storitve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</si>
</sst>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/>
    <xf numFmtId="2" fontId="2" fillId="0" borderId="2" xfId="0" applyNumberFormat="1" applyFont="1" applyFill="1" applyBorder="1" applyAlignment="1">
      <alignment horizontal="right" wrapText="1"/>
    </xf>
    <xf numFmtId="49" fontId="4" fillId="0" borderId="3" xfId="0" applyNumberFormat="1" applyFont="1" applyFill="1" applyBorder="1"/>
    <xf numFmtId="49" fontId="4" fillId="0" borderId="2" xfId="0" applyNumberFormat="1" applyFont="1" applyFill="1" applyBorder="1"/>
    <xf numFmtId="0" fontId="2" fillId="0" borderId="2" xfId="0" applyFont="1" applyFill="1" applyBorder="1" applyAlignment="1"/>
    <xf numFmtId="49" fontId="2" fillId="0" borderId="3" xfId="0" applyNumberFormat="1" applyFont="1" applyFill="1" applyBorder="1" applyAlignment="1"/>
    <xf numFmtId="2" fontId="2" fillId="0" borderId="4" xfId="0" applyNumberFormat="1" applyFont="1" applyFill="1" applyBorder="1" applyAlignment="1">
      <alignment horizontal="right" wrapText="1"/>
    </xf>
    <xf numFmtId="49" fontId="2" fillId="0" borderId="5" xfId="0" applyNumberFormat="1" applyFont="1" applyFill="1" applyBorder="1"/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/>
    <xf numFmtId="49" fontId="2" fillId="0" borderId="7" xfId="0" applyNumberFormat="1" applyFont="1" applyFill="1" applyBorder="1" applyAlignment="1"/>
    <xf numFmtId="2" fontId="2" fillId="0" borderId="7" xfId="0" applyNumberFormat="1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2" fontId="2" fillId="0" borderId="8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/>
    <xf numFmtId="49" fontId="2" fillId="0" borderId="10" xfId="0" applyNumberFormat="1" applyFont="1" applyFill="1" applyBorder="1"/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right" wrapText="1"/>
    </xf>
    <xf numFmtId="164" fontId="2" fillId="0" borderId="11" xfId="0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right" wrapText="1"/>
    </xf>
    <xf numFmtId="164" fontId="2" fillId="0" borderId="12" xfId="0" applyNumberFormat="1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Alignment="1">
      <alignment horizontal="center"/>
    </xf>
    <xf numFmtId="49" fontId="3" fillId="0" borderId="11" xfId="0" applyNumberFormat="1" applyFont="1" applyFill="1" applyBorder="1" applyAlignment="1">
      <alignment horizontal="left" vertical="top"/>
    </xf>
    <xf numFmtId="49" fontId="3" fillId="0" borderId="13" xfId="0" applyNumberFormat="1" applyFont="1" applyFill="1" applyBorder="1" applyAlignment="1">
      <alignment horizontal="left" vertical="top"/>
    </xf>
    <xf numFmtId="49" fontId="3" fillId="0" borderId="12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/>
    <xf numFmtId="49" fontId="2" fillId="0" borderId="2" xfId="0" applyNumberFormat="1" applyFont="1" applyFill="1" applyBorder="1"/>
    <xf numFmtId="49" fontId="2" fillId="0" borderId="8" xfId="0" applyNumberFormat="1" applyFont="1" applyFill="1" applyBorder="1"/>
    <xf numFmtId="49" fontId="2" fillId="0" borderId="9" xfId="0" applyNumberFormat="1" applyFont="1" applyFill="1" applyBorder="1"/>
    <xf numFmtId="49" fontId="8" fillId="0" borderId="0" xfId="0" applyNumberFormat="1" applyFont="1" applyFill="1" applyAlignment="1">
      <alignment horizontal="center"/>
    </xf>
    <xf numFmtId="0" fontId="8" fillId="0" borderId="0" xfId="0" applyFont="1" applyFill="1"/>
    <xf numFmtId="49" fontId="10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2" fontId="2" fillId="0" borderId="6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right" wrapText="1"/>
    </xf>
    <xf numFmtId="0" fontId="5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right" wrapText="1"/>
    </xf>
    <xf numFmtId="164" fontId="2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/>
    <xf numFmtId="49" fontId="6" fillId="0" borderId="9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7" fillId="0" borderId="8" xfId="0" applyNumberFormat="1" applyFont="1" applyFill="1" applyBorder="1"/>
    <xf numFmtId="49" fontId="7" fillId="0" borderId="4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left" vertical="top"/>
    </xf>
    <xf numFmtId="49" fontId="6" fillId="0" borderId="13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/>
    <xf numFmtId="49" fontId="2" fillId="0" borderId="3" xfId="0" applyNumberFormat="1" applyFont="1" applyFill="1" applyBorder="1"/>
    <xf numFmtId="49" fontId="2" fillId="0" borderId="2" xfId="0" applyNumberFormat="1" applyFont="1" applyFill="1" applyBorder="1"/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/>
    <xf numFmtId="0" fontId="11" fillId="0" borderId="4" xfId="0" applyFont="1" applyFill="1" applyBorder="1" applyAlignment="1"/>
    <xf numFmtId="2" fontId="11" fillId="0" borderId="8" xfId="0" applyNumberFormat="1" applyFont="1" applyFill="1" applyBorder="1" applyAlignment="1">
      <alignment horizontal="right" wrapText="1"/>
    </xf>
    <xf numFmtId="2" fontId="11" fillId="0" borderId="11" xfId="0" applyNumberFormat="1" applyFont="1" applyFill="1" applyBorder="1" applyAlignment="1">
      <alignment horizontal="right" wrapText="1"/>
    </xf>
    <xf numFmtId="164" fontId="11" fillId="0" borderId="11" xfId="0" applyNumberFormat="1" applyFont="1" applyFill="1" applyBorder="1" applyAlignment="1">
      <alignment horizontal="right" wrapText="1"/>
    </xf>
    <xf numFmtId="49" fontId="2" fillId="0" borderId="9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/>
    </xf>
    <xf numFmtId="49" fontId="6" fillId="0" borderId="9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/>
    <xf numFmtId="49" fontId="2" fillId="0" borderId="2" xfId="0" applyNumberFormat="1" applyFont="1" applyFill="1" applyBorder="1"/>
    <xf numFmtId="49" fontId="5" fillId="0" borderId="0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/>
    </xf>
    <xf numFmtId="49" fontId="3" fillId="0" borderId="13" xfId="0" applyNumberFormat="1" applyFont="1" applyFill="1" applyBorder="1" applyAlignment="1">
      <alignment horizontal="left" vertical="top"/>
    </xf>
    <xf numFmtId="49" fontId="3" fillId="0" borderId="12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/>
    <xf numFmtId="49" fontId="2" fillId="0" borderId="0" xfId="0" applyNumberFormat="1" applyFont="1" applyFill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/>
    <xf numFmtId="49" fontId="2" fillId="0" borderId="8" xfId="0" applyNumberFormat="1" applyFont="1" applyFill="1" applyBorder="1" applyAlignment="1"/>
    <xf numFmtId="49" fontId="2" fillId="0" borderId="9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15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2" borderId="1" xfId="0" applyFont="1" applyFill="1" applyBorder="1"/>
    <xf numFmtId="0" fontId="2" fillId="0" borderId="3" xfId="0" applyFont="1" applyFill="1" applyBorder="1" applyAlignme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view="pageBreakPreview" zoomScaleNormal="110" zoomScaleSheetLayoutView="100" workbookViewId="0">
      <selection activeCell="K31" sqref="K31"/>
    </sheetView>
  </sheetViews>
  <sheetFormatPr defaultColWidth="9.140625" defaultRowHeight="12.75" x14ac:dyDescent="0.2"/>
  <cols>
    <col min="1" max="1" width="6.140625" style="64" customWidth="1"/>
    <col min="2" max="2" width="15.5703125" style="64" customWidth="1"/>
    <col min="3" max="3" width="15.42578125" style="64" customWidth="1"/>
    <col min="4" max="4" width="18.85546875" style="64" customWidth="1"/>
    <col min="5" max="5" width="15.28515625" style="64" customWidth="1"/>
    <col min="6" max="8" width="12.85546875" style="65" hidden="1" customWidth="1"/>
    <col min="9" max="9" width="12.85546875" style="66" hidden="1" customWidth="1"/>
    <col min="10" max="10" width="12.85546875" style="65" customWidth="1"/>
    <col min="11" max="11" width="11.5703125" style="20" bestFit="1" customWidth="1"/>
    <col min="12" max="16384" width="9.140625" style="20"/>
  </cols>
  <sheetData>
    <row r="1" spans="1:11" ht="15.75" x14ac:dyDescent="0.25">
      <c r="A1" s="63" t="s">
        <v>109</v>
      </c>
    </row>
    <row r="2" spans="1:11" x14ac:dyDescent="0.2">
      <c r="A2" s="67"/>
      <c r="B2" s="67"/>
      <c r="C2" s="67"/>
      <c r="D2" s="67"/>
      <c r="E2" s="67"/>
    </row>
    <row r="3" spans="1:11" ht="15.75" x14ac:dyDescent="0.25">
      <c r="A3" s="100" t="s">
        <v>104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5.75" x14ac:dyDescent="0.25">
      <c r="A4" s="54"/>
      <c r="B4" s="55"/>
      <c r="C4" s="55"/>
      <c r="D4" s="55"/>
      <c r="E4" s="56"/>
      <c r="F4" s="56"/>
      <c r="G4" s="56"/>
      <c r="H4" s="56"/>
      <c r="I4" s="56"/>
      <c r="J4" s="90"/>
      <c r="K4" s="56"/>
    </row>
    <row r="5" spans="1:11" ht="15" x14ac:dyDescent="0.25">
      <c r="A5" s="57"/>
      <c r="B5" s="58"/>
      <c r="C5" s="53"/>
      <c r="D5" s="53"/>
      <c r="E5" s="45"/>
      <c r="F5" s="45"/>
      <c r="G5" s="45"/>
      <c r="H5" s="45"/>
      <c r="I5" s="45"/>
      <c r="J5" s="90"/>
      <c r="K5" s="45"/>
    </row>
    <row r="6" spans="1:11" x14ac:dyDescent="0.2">
      <c r="A6" s="67"/>
    </row>
    <row r="7" spans="1:11" ht="45" x14ac:dyDescent="0.25">
      <c r="A7" s="68"/>
      <c r="B7" s="69"/>
      <c r="C7" s="70"/>
      <c r="D7" s="70"/>
      <c r="E7" s="71"/>
      <c r="F7" s="72" t="s">
        <v>64</v>
      </c>
      <c r="G7" s="72" t="s">
        <v>67</v>
      </c>
      <c r="H7" s="72" t="s">
        <v>68</v>
      </c>
      <c r="I7" s="73" t="s">
        <v>91</v>
      </c>
      <c r="J7" s="74" t="s">
        <v>94</v>
      </c>
      <c r="K7" s="75" t="s">
        <v>47</v>
      </c>
    </row>
    <row r="8" spans="1:11" ht="15" x14ac:dyDescent="0.2">
      <c r="A8" s="76"/>
      <c r="B8" s="101" t="s">
        <v>83</v>
      </c>
      <c r="C8" s="102"/>
      <c r="D8" s="102"/>
      <c r="E8" s="102"/>
      <c r="F8" s="102"/>
      <c r="G8" s="102"/>
      <c r="H8" s="102"/>
      <c r="I8" s="102"/>
      <c r="J8" s="102"/>
      <c r="K8" s="103"/>
    </row>
    <row r="9" spans="1:11" ht="15" x14ac:dyDescent="0.2">
      <c r="A9" s="77"/>
      <c r="B9" s="104" t="s">
        <v>54</v>
      </c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5" x14ac:dyDescent="0.2">
      <c r="A10" s="77"/>
      <c r="B10" s="19"/>
      <c r="C10" s="107" t="s">
        <v>105</v>
      </c>
      <c r="D10" s="107"/>
      <c r="E10" s="108"/>
      <c r="F10" s="2">
        <v>14.0097804</v>
      </c>
      <c r="G10" s="22">
        <f>F10*101.6%</f>
        <v>14.2339368864</v>
      </c>
      <c r="H10" s="21">
        <v>14.2339368864</v>
      </c>
      <c r="I10" s="22">
        <f>G10*101.8%</f>
        <v>14.490147750355201</v>
      </c>
      <c r="J10" s="21">
        <v>14.78</v>
      </c>
      <c r="K10" s="23">
        <v>0</v>
      </c>
    </row>
    <row r="11" spans="1:11" ht="15" x14ac:dyDescent="0.2">
      <c r="A11" s="77"/>
      <c r="B11" s="19"/>
      <c r="C11" s="107" t="s">
        <v>106</v>
      </c>
      <c r="D11" s="107"/>
      <c r="E11" s="108"/>
      <c r="F11" s="2">
        <v>14.0097804</v>
      </c>
      <c r="G11" s="22">
        <f>F11*101.6%</f>
        <v>14.2339368864</v>
      </c>
      <c r="H11" s="21">
        <v>14.2339368864</v>
      </c>
      <c r="I11" s="22">
        <f>G11*101.8%</f>
        <v>14.490147750355201</v>
      </c>
      <c r="J11" s="21">
        <v>14.78</v>
      </c>
      <c r="K11" s="23">
        <v>0</v>
      </c>
    </row>
    <row r="12" spans="1:11" ht="15" x14ac:dyDescent="0.2">
      <c r="A12" s="78"/>
      <c r="B12" s="87"/>
      <c r="C12" s="88" t="s">
        <v>107</v>
      </c>
      <c r="D12" s="88"/>
      <c r="E12" s="89"/>
      <c r="F12" s="2">
        <v>14.0097804</v>
      </c>
      <c r="G12" s="22">
        <f>F12*101.6%</f>
        <v>14.2339368864</v>
      </c>
      <c r="H12" s="21">
        <v>14.2339368864</v>
      </c>
      <c r="I12" s="22">
        <f>G12*101.8%</f>
        <v>14.490147750355201</v>
      </c>
      <c r="J12" s="21">
        <v>14.78</v>
      </c>
      <c r="K12" s="23">
        <v>0</v>
      </c>
    </row>
    <row r="13" spans="1:11" ht="15" x14ac:dyDescent="0.2">
      <c r="A13" s="79"/>
      <c r="B13" s="80"/>
      <c r="C13" s="80"/>
      <c r="D13" s="80"/>
      <c r="E13" s="80"/>
      <c r="F13" s="81"/>
      <c r="G13" s="81"/>
      <c r="H13" s="82"/>
      <c r="I13" s="81"/>
      <c r="J13" s="15"/>
      <c r="K13" s="83"/>
    </row>
    <row r="14" spans="1:11" ht="13.15" customHeight="1" x14ac:dyDescent="0.2">
      <c r="A14" s="99" t="s">
        <v>108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ht="15" customHeight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ht="18.75" customHeight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91"/>
      <c r="K16" s="84"/>
    </row>
    <row r="17" spans="1:11" ht="18.75" customHeight="1" x14ac:dyDescent="0.2">
      <c r="A17" s="84"/>
      <c r="B17" s="84"/>
      <c r="C17" s="84"/>
      <c r="D17" s="84"/>
      <c r="E17" s="84"/>
      <c r="F17" s="84"/>
      <c r="G17" s="84"/>
      <c r="H17" s="84"/>
      <c r="I17" s="84"/>
      <c r="J17" s="91"/>
      <c r="K17" s="84"/>
    </row>
    <row r="20" spans="1:11" s="59" customFormat="1" ht="15.75" customHeight="1" x14ac:dyDescent="0.2">
      <c r="A20" s="109" t="s">
        <v>102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1" s="59" customFormat="1" ht="15.75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s="59" customFormat="1" ht="15.75" x14ac:dyDescent="0.25">
      <c r="A22" s="54"/>
      <c r="B22" s="36"/>
      <c r="C22" s="36"/>
      <c r="D22" s="36"/>
      <c r="E22" s="36"/>
      <c r="F22" s="36"/>
      <c r="G22" s="36"/>
      <c r="H22" s="36"/>
      <c r="I22" s="36"/>
      <c r="J22" s="92"/>
      <c r="K22" s="36"/>
    </row>
    <row r="23" spans="1:11" s="59" customFormat="1" ht="15.75" x14ac:dyDescent="0.2">
      <c r="A23" s="57"/>
      <c r="B23" s="36"/>
      <c r="C23" s="36"/>
      <c r="D23" s="36"/>
      <c r="E23" s="36"/>
      <c r="F23" s="36"/>
      <c r="G23" s="36"/>
      <c r="H23" s="36"/>
      <c r="I23" s="36"/>
      <c r="J23" s="92"/>
      <c r="K23" s="36"/>
    </row>
    <row r="24" spans="1:11" s="59" customFormat="1" x14ac:dyDescent="0.2">
      <c r="A24" s="33"/>
      <c r="B24" s="3"/>
      <c r="C24" s="3"/>
      <c r="D24" s="3"/>
      <c r="E24" s="3"/>
      <c r="F24" s="34"/>
      <c r="G24" s="34"/>
      <c r="H24" s="15"/>
      <c r="I24" s="34"/>
      <c r="J24" s="15"/>
      <c r="K24" s="35"/>
    </row>
    <row r="25" spans="1:11" s="59" customFormat="1" x14ac:dyDescent="0.2">
      <c r="A25" s="64" t="s">
        <v>96</v>
      </c>
      <c r="B25" s="64"/>
      <c r="C25" s="64"/>
      <c r="D25" s="64"/>
      <c r="E25" s="64"/>
      <c r="F25" s="34"/>
      <c r="G25" s="34"/>
      <c r="H25" s="15"/>
      <c r="I25" s="34"/>
      <c r="J25" s="15"/>
      <c r="K25" s="35"/>
    </row>
    <row r="26" spans="1:11" s="59" customFormat="1" x14ac:dyDescent="0.2">
      <c r="A26" s="64" t="s">
        <v>103</v>
      </c>
      <c r="B26" s="64"/>
      <c r="C26" s="64"/>
      <c r="D26" s="64"/>
      <c r="E26" s="64"/>
      <c r="F26" s="34"/>
      <c r="G26" s="34"/>
      <c r="H26" s="15"/>
      <c r="I26" s="34"/>
      <c r="J26" s="15"/>
      <c r="K26" s="35"/>
    </row>
    <row r="27" spans="1:11" s="59" customFormat="1" x14ac:dyDescent="0.2">
      <c r="A27" s="64" t="s">
        <v>52</v>
      </c>
      <c r="B27" s="64"/>
      <c r="C27" s="64"/>
      <c r="D27" s="64"/>
      <c r="E27" s="64"/>
      <c r="F27" s="34"/>
      <c r="G27" s="34"/>
      <c r="H27" s="15"/>
      <c r="I27" s="34"/>
      <c r="J27" s="15"/>
      <c r="K27" s="35"/>
    </row>
    <row r="28" spans="1:11" s="59" customFormat="1" x14ac:dyDescent="0.2">
      <c r="A28" s="117" t="s">
        <v>95</v>
      </c>
      <c r="B28" s="117"/>
      <c r="C28" s="117"/>
      <c r="D28" s="117"/>
      <c r="E28" s="117"/>
      <c r="F28" s="34"/>
      <c r="G28" s="34"/>
      <c r="H28" s="15"/>
      <c r="I28" s="34"/>
      <c r="J28" s="15"/>
      <c r="K28" s="35"/>
    </row>
    <row r="29" spans="1:11" s="59" customFormat="1" x14ac:dyDescent="0.2">
      <c r="A29" s="117"/>
      <c r="B29" s="117"/>
      <c r="C29" s="117"/>
      <c r="D29" s="117"/>
      <c r="E29" s="117"/>
      <c r="F29" s="34"/>
      <c r="G29" s="34"/>
      <c r="H29" s="15"/>
      <c r="I29" s="34"/>
      <c r="J29" s="15"/>
      <c r="K29" s="35"/>
    </row>
    <row r="30" spans="1:11" s="59" customFormat="1" x14ac:dyDescent="0.2">
      <c r="A30" s="85"/>
      <c r="B30" s="85"/>
      <c r="C30" s="85"/>
      <c r="D30" s="85"/>
      <c r="E30" s="85"/>
      <c r="F30" s="34"/>
      <c r="G30" s="34"/>
      <c r="H30" s="15"/>
      <c r="I30" s="34"/>
      <c r="J30" s="15"/>
      <c r="K30" s="35"/>
    </row>
    <row r="31" spans="1:11" s="59" customFormat="1" ht="38.25" x14ac:dyDescent="0.2">
      <c r="A31" s="30"/>
      <c r="B31" s="31"/>
      <c r="C31" s="51"/>
      <c r="D31" s="51"/>
      <c r="E31" s="18"/>
      <c r="F31" s="1" t="s">
        <v>64</v>
      </c>
      <c r="G31" s="1" t="s">
        <v>67</v>
      </c>
      <c r="H31" s="1" t="s">
        <v>68</v>
      </c>
      <c r="I31" s="86" t="s">
        <v>91</v>
      </c>
      <c r="J31" s="74" t="s">
        <v>94</v>
      </c>
      <c r="K31" s="32" t="s">
        <v>47</v>
      </c>
    </row>
    <row r="32" spans="1:11" x14ac:dyDescent="0.2">
      <c r="A32" s="46" t="s">
        <v>0</v>
      </c>
      <c r="B32" s="118" t="s">
        <v>83</v>
      </c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x14ac:dyDescent="0.2">
      <c r="A33" s="47"/>
      <c r="B33" s="104" t="s">
        <v>54</v>
      </c>
      <c r="C33" s="105"/>
      <c r="D33" s="105"/>
      <c r="E33" s="105"/>
      <c r="F33" s="105"/>
      <c r="G33" s="105"/>
      <c r="H33" s="105"/>
      <c r="I33" s="105"/>
      <c r="J33" s="105"/>
      <c r="K33" s="106"/>
    </row>
    <row r="34" spans="1:11" x14ac:dyDescent="0.2">
      <c r="A34" s="47"/>
      <c r="B34" s="19"/>
      <c r="C34" s="51" t="s">
        <v>72</v>
      </c>
      <c r="D34" s="51"/>
      <c r="E34" s="18"/>
      <c r="F34" s="2"/>
      <c r="G34" s="22"/>
      <c r="H34" s="21"/>
      <c r="I34" s="22"/>
      <c r="J34" s="21">
        <v>14.78</v>
      </c>
      <c r="K34" s="23">
        <v>0</v>
      </c>
    </row>
    <row r="35" spans="1:11" x14ac:dyDescent="0.2">
      <c r="A35" s="47"/>
      <c r="B35" s="19"/>
      <c r="C35" s="51" t="s">
        <v>58</v>
      </c>
      <c r="D35" s="51"/>
      <c r="E35" s="18"/>
      <c r="F35" s="2"/>
      <c r="G35" s="22"/>
      <c r="H35" s="21"/>
      <c r="I35" s="22"/>
      <c r="J35" s="21">
        <v>0</v>
      </c>
      <c r="K35" s="23">
        <v>0</v>
      </c>
    </row>
    <row r="36" spans="1:11" x14ac:dyDescent="0.2">
      <c r="A36" s="47"/>
      <c r="B36" s="19"/>
      <c r="C36" s="120" t="s">
        <v>59</v>
      </c>
      <c r="D36" s="120"/>
      <c r="E36" s="18"/>
      <c r="F36" s="2"/>
      <c r="G36" s="22"/>
      <c r="H36" s="21"/>
      <c r="I36" s="22"/>
      <c r="J36" s="21"/>
      <c r="K36" s="23">
        <v>0</v>
      </c>
    </row>
    <row r="37" spans="1:11" x14ac:dyDescent="0.2">
      <c r="A37" s="47"/>
      <c r="B37" s="19"/>
      <c r="C37" s="119" t="s">
        <v>1</v>
      </c>
      <c r="D37" s="119"/>
      <c r="E37" s="18"/>
      <c r="F37" s="2"/>
      <c r="G37" s="22"/>
      <c r="H37" s="21"/>
      <c r="I37" s="22"/>
      <c r="J37" s="21">
        <v>20</v>
      </c>
      <c r="K37" s="23">
        <v>0</v>
      </c>
    </row>
    <row r="38" spans="1:11" x14ac:dyDescent="0.2">
      <c r="A38" s="47"/>
      <c r="B38" s="19"/>
      <c r="C38" s="51" t="s">
        <v>43</v>
      </c>
      <c r="D38" s="51"/>
      <c r="E38" s="18"/>
      <c r="F38" s="2"/>
      <c r="G38" s="22"/>
      <c r="H38" s="21"/>
      <c r="I38" s="22"/>
      <c r="J38" s="21"/>
      <c r="K38" s="23">
        <v>0</v>
      </c>
    </row>
    <row r="39" spans="1:11" x14ac:dyDescent="0.2">
      <c r="A39" s="47"/>
      <c r="B39" s="104" t="s">
        <v>48</v>
      </c>
      <c r="C39" s="105"/>
      <c r="D39" s="105"/>
      <c r="E39" s="105"/>
      <c r="F39" s="105"/>
      <c r="G39" s="105"/>
      <c r="H39" s="105"/>
      <c r="I39" s="105"/>
      <c r="J39" s="105"/>
      <c r="K39" s="106"/>
    </row>
    <row r="40" spans="1:11" x14ac:dyDescent="0.2">
      <c r="A40" s="47"/>
      <c r="B40" s="19"/>
      <c r="C40" s="51" t="s">
        <v>75</v>
      </c>
      <c r="D40" s="51"/>
      <c r="E40" s="18"/>
      <c r="F40" s="2"/>
      <c r="G40" s="22"/>
      <c r="H40" s="21"/>
      <c r="I40" s="22"/>
      <c r="J40" s="21"/>
      <c r="K40" s="23">
        <v>0</v>
      </c>
    </row>
    <row r="41" spans="1:11" x14ac:dyDescent="0.2">
      <c r="A41" s="47"/>
      <c r="B41" s="19"/>
      <c r="C41" s="119" t="s">
        <v>1</v>
      </c>
      <c r="D41" s="119"/>
      <c r="E41" s="18"/>
      <c r="F41" s="2"/>
      <c r="G41" s="22"/>
      <c r="H41" s="21"/>
      <c r="I41" s="22"/>
      <c r="J41" s="21"/>
      <c r="K41" s="23">
        <v>0</v>
      </c>
    </row>
    <row r="42" spans="1:11" x14ac:dyDescent="0.2">
      <c r="A42" s="47"/>
      <c r="B42" s="104" t="s">
        <v>2</v>
      </c>
      <c r="C42" s="105"/>
      <c r="D42" s="105"/>
      <c r="E42" s="105"/>
      <c r="F42" s="105"/>
      <c r="G42" s="105"/>
      <c r="H42" s="105"/>
      <c r="I42" s="105"/>
      <c r="J42" s="105"/>
      <c r="K42" s="106"/>
    </row>
    <row r="43" spans="1:11" x14ac:dyDescent="0.2">
      <c r="A43" s="47"/>
      <c r="B43" s="19"/>
      <c r="C43" s="51" t="s">
        <v>75</v>
      </c>
      <c r="D43" s="51"/>
      <c r="E43" s="18"/>
      <c r="F43" s="2"/>
      <c r="G43" s="22"/>
      <c r="H43" s="21"/>
      <c r="I43" s="22"/>
      <c r="J43" s="21">
        <v>4.3</v>
      </c>
      <c r="K43" s="23">
        <v>0</v>
      </c>
    </row>
    <row r="44" spans="1:11" x14ac:dyDescent="0.2">
      <c r="A44" s="47"/>
      <c r="B44" s="19"/>
      <c r="C44" s="119" t="s">
        <v>1</v>
      </c>
      <c r="D44" s="119"/>
      <c r="E44" s="18"/>
      <c r="F44" s="2"/>
      <c r="G44" s="22"/>
      <c r="H44" s="21"/>
      <c r="I44" s="22"/>
      <c r="J44" s="21">
        <v>6.1</v>
      </c>
      <c r="K44" s="23">
        <v>0</v>
      </c>
    </row>
    <row r="45" spans="1:11" x14ac:dyDescent="0.2">
      <c r="A45" s="47"/>
      <c r="B45" s="104" t="s">
        <v>3</v>
      </c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11" x14ac:dyDescent="0.2">
      <c r="A46" s="47"/>
      <c r="B46" s="19"/>
      <c r="C46" s="51" t="s">
        <v>75</v>
      </c>
      <c r="D46" s="51"/>
      <c r="E46" s="18"/>
      <c r="F46" s="2"/>
      <c r="G46" s="22"/>
      <c r="H46" s="21"/>
      <c r="I46" s="22"/>
      <c r="J46" s="21">
        <v>2.15</v>
      </c>
      <c r="K46" s="23">
        <v>0</v>
      </c>
    </row>
    <row r="47" spans="1:11" x14ac:dyDescent="0.2">
      <c r="A47" s="48"/>
      <c r="B47" s="52"/>
      <c r="C47" s="107" t="s">
        <v>1</v>
      </c>
      <c r="D47" s="107"/>
      <c r="E47" s="50"/>
      <c r="F47" s="2"/>
      <c r="G47" s="22"/>
      <c r="H47" s="21"/>
      <c r="I47" s="22"/>
      <c r="J47" s="21">
        <v>3</v>
      </c>
      <c r="K47" s="23">
        <v>0</v>
      </c>
    </row>
    <row r="48" spans="1:11" x14ac:dyDescent="0.2">
      <c r="A48" s="110" t="s">
        <v>4</v>
      </c>
      <c r="B48" s="113" t="s">
        <v>84</v>
      </c>
      <c r="C48" s="114"/>
      <c r="D48" s="114"/>
      <c r="E48" s="114"/>
      <c r="F48" s="114"/>
      <c r="G48" s="114"/>
      <c r="H48" s="114"/>
      <c r="I48" s="114"/>
      <c r="J48" s="114"/>
      <c r="K48" s="115"/>
    </row>
    <row r="49" spans="1:11" x14ac:dyDescent="0.2">
      <c r="A49" s="111"/>
      <c r="B49" s="116" t="s">
        <v>44</v>
      </c>
      <c r="C49" s="107"/>
      <c r="D49" s="107"/>
      <c r="E49" s="50"/>
      <c r="F49" s="2">
        <v>5.4366311999999999</v>
      </c>
      <c r="G49" s="22">
        <f>F49*101.6%</f>
        <v>5.5236172991999997</v>
      </c>
      <c r="H49" s="21">
        <v>5.5236172991999997</v>
      </c>
      <c r="I49" s="22">
        <f>G49*101.8%</f>
        <v>5.6230424105856001</v>
      </c>
      <c r="J49" s="21">
        <v>0</v>
      </c>
      <c r="K49" s="23">
        <v>0</v>
      </c>
    </row>
    <row r="50" spans="1:11" x14ac:dyDescent="0.2">
      <c r="A50" s="112"/>
      <c r="B50" s="116" t="s">
        <v>5</v>
      </c>
      <c r="C50" s="107"/>
      <c r="D50" s="49"/>
      <c r="E50" s="50"/>
      <c r="F50" s="2">
        <v>0.23001131999999999</v>
      </c>
      <c r="G50" s="22">
        <f>F50*101.6%</f>
        <v>0.23369150112000001</v>
      </c>
      <c r="H50" s="21">
        <v>0.23369150112000001</v>
      </c>
      <c r="I50" s="22">
        <f>G50*101.8%</f>
        <v>0.23789794814016002</v>
      </c>
      <c r="J50" s="21">
        <v>0.2</v>
      </c>
      <c r="K50" s="23">
        <v>0</v>
      </c>
    </row>
    <row r="51" spans="1:11" x14ac:dyDescent="0.2">
      <c r="A51" s="110" t="s">
        <v>6</v>
      </c>
      <c r="B51" s="113" t="s">
        <v>97</v>
      </c>
      <c r="C51" s="114"/>
      <c r="D51" s="114"/>
      <c r="E51" s="114"/>
      <c r="F51" s="114"/>
      <c r="G51" s="114"/>
      <c r="H51" s="114"/>
      <c r="I51" s="114"/>
      <c r="J51" s="114"/>
      <c r="K51" s="115"/>
    </row>
    <row r="52" spans="1:11" x14ac:dyDescent="0.2">
      <c r="A52" s="111"/>
      <c r="B52" s="116" t="s">
        <v>98</v>
      </c>
      <c r="C52" s="107"/>
      <c r="D52" s="49"/>
      <c r="E52" s="50"/>
      <c r="F52" s="2">
        <v>3.3874394400000001</v>
      </c>
      <c r="G52" s="22">
        <f>F52*101.6%</f>
        <v>3.4416384710400001</v>
      </c>
      <c r="H52" s="21">
        <v>3.4416384710400001</v>
      </c>
      <c r="I52" s="22">
        <f>G52*101.8%</f>
        <v>3.5035879635187199</v>
      </c>
      <c r="J52" s="21">
        <v>0.46</v>
      </c>
      <c r="K52" s="23">
        <v>0</v>
      </c>
    </row>
    <row r="53" spans="1:11" x14ac:dyDescent="0.2">
      <c r="A53" s="111"/>
      <c r="B53" s="116" t="s">
        <v>99</v>
      </c>
      <c r="C53" s="107"/>
      <c r="D53" s="49"/>
      <c r="E53" s="50"/>
      <c r="F53" s="2">
        <v>7.2244464599999993</v>
      </c>
      <c r="G53" s="22">
        <f>F53*101.6%</f>
        <v>7.340037603359999</v>
      </c>
      <c r="H53" s="21">
        <v>7.340037603359999</v>
      </c>
      <c r="I53" s="22">
        <f>G53*101.8%</f>
        <v>7.4721582802204791</v>
      </c>
      <c r="J53" s="21">
        <v>0.92</v>
      </c>
      <c r="K53" s="23">
        <v>0</v>
      </c>
    </row>
    <row r="54" spans="1:11" x14ac:dyDescent="0.2">
      <c r="A54" s="111"/>
      <c r="B54" s="116" t="s">
        <v>100</v>
      </c>
      <c r="C54" s="107"/>
      <c r="D54" s="49"/>
      <c r="E54" s="50"/>
      <c r="F54" s="2">
        <v>13.54975776</v>
      </c>
      <c r="G54" s="22">
        <f>F54*101.6%</f>
        <v>13.76655388416</v>
      </c>
      <c r="H54" s="21">
        <v>13.76655388416</v>
      </c>
      <c r="I54" s="22">
        <f>G54*101.8%</f>
        <v>14.01435185407488</v>
      </c>
      <c r="J54" s="21">
        <v>1.99</v>
      </c>
      <c r="K54" s="23">
        <v>0</v>
      </c>
    </row>
    <row r="55" spans="1:11" x14ac:dyDescent="0.2">
      <c r="A55" s="112"/>
      <c r="B55" s="116" t="s">
        <v>101</v>
      </c>
      <c r="C55" s="107"/>
      <c r="D55" s="49"/>
      <c r="E55" s="50"/>
      <c r="F55" s="2"/>
      <c r="G55" s="22"/>
      <c r="H55" s="21"/>
      <c r="I55" s="22"/>
      <c r="J55" s="21"/>
      <c r="K55" s="23">
        <v>0</v>
      </c>
    </row>
    <row r="56" spans="1:11" x14ac:dyDescent="0.2">
      <c r="A56" s="110" t="s">
        <v>7</v>
      </c>
      <c r="B56" s="113" t="s">
        <v>85</v>
      </c>
      <c r="C56" s="114"/>
      <c r="D56" s="114"/>
      <c r="E56" s="114"/>
      <c r="F56" s="114"/>
      <c r="G56" s="114"/>
      <c r="H56" s="114"/>
      <c r="I56" s="114"/>
      <c r="J56" s="114"/>
      <c r="K56" s="115"/>
    </row>
    <row r="57" spans="1:11" x14ac:dyDescent="0.2">
      <c r="A57" s="111"/>
      <c r="B57" s="8" t="s">
        <v>8</v>
      </c>
      <c r="D57" s="8"/>
      <c r="E57" s="50"/>
      <c r="F57" s="2"/>
      <c r="G57" s="22"/>
      <c r="H57" s="21"/>
      <c r="I57" s="22"/>
      <c r="J57" s="21"/>
      <c r="K57" s="23">
        <v>0</v>
      </c>
    </row>
    <row r="58" spans="1:11" x14ac:dyDescent="0.2">
      <c r="A58" s="111"/>
      <c r="B58" s="52" t="s">
        <v>9</v>
      </c>
      <c r="C58" s="49"/>
      <c r="D58" s="49"/>
      <c r="E58" s="50"/>
      <c r="F58" s="2">
        <v>5.4366311999999999</v>
      </c>
      <c r="G58" s="22">
        <f>F58*101.6%</f>
        <v>5.5236172991999997</v>
      </c>
      <c r="H58" s="21">
        <v>5.5236172991999997</v>
      </c>
      <c r="I58" s="22">
        <f>G58*101.8%</f>
        <v>5.6230424105856001</v>
      </c>
      <c r="J58" s="21">
        <v>5.74</v>
      </c>
      <c r="K58" s="23">
        <v>0</v>
      </c>
    </row>
    <row r="59" spans="1:11" x14ac:dyDescent="0.2">
      <c r="A59" s="112"/>
      <c r="B59" s="52" t="s">
        <v>10</v>
      </c>
      <c r="C59" s="49"/>
      <c r="D59" s="49"/>
      <c r="E59" s="50"/>
      <c r="F59" s="2">
        <v>14.427982799999999</v>
      </c>
      <c r="G59" s="22">
        <f>F59*101.6%</f>
        <v>14.658830524799999</v>
      </c>
      <c r="H59" s="21">
        <v>14.658830524799999</v>
      </c>
      <c r="I59" s="22">
        <f>G59*101.8%</f>
        <v>14.922689474246399</v>
      </c>
      <c r="J59" s="21">
        <v>15.22</v>
      </c>
      <c r="K59" s="23">
        <v>0</v>
      </c>
    </row>
    <row r="60" spans="1:11" x14ac:dyDescent="0.2">
      <c r="A60" s="110" t="s">
        <v>11</v>
      </c>
      <c r="B60" s="37" t="s">
        <v>86</v>
      </c>
      <c r="C60" s="38"/>
      <c r="D60" s="39"/>
      <c r="E60" s="40"/>
      <c r="F60" s="17"/>
      <c r="G60" s="41"/>
      <c r="H60" s="42"/>
      <c r="I60" s="41"/>
      <c r="J60" s="42"/>
      <c r="K60" s="43"/>
    </row>
    <row r="61" spans="1:11" x14ac:dyDescent="0.2">
      <c r="A61" s="111"/>
      <c r="B61" s="116" t="s">
        <v>12</v>
      </c>
      <c r="C61" s="107"/>
      <c r="D61" s="107"/>
      <c r="E61" s="108"/>
      <c r="F61" s="2"/>
      <c r="G61" s="22"/>
      <c r="H61" s="21"/>
      <c r="I61" s="22"/>
      <c r="J61" s="21"/>
      <c r="K61" s="23">
        <v>0</v>
      </c>
    </row>
    <row r="62" spans="1:11" x14ac:dyDescent="0.2">
      <c r="A62" s="111"/>
      <c r="B62" s="116" t="s">
        <v>13</v>
      </c>
      <c r="C62" s="107"/>
      <c r="D62" s="49"/>
      <c r="E62" s="50"/>
      <c r="F62" s="2"/>
      <c r="G62" s="22"/>
      <c r="H62" s="21"/>
      <c r="I62" s="22"/>
      <c r="J62" s="21"/>
      <c r="K62" s="23">
        <v>0</v>
      </c>
    </row>
    <row r="63" spans="1:11" x14ac:dyDescent="0.2">
      <c r="A63" s="111"/>
      <c r="B63" s="116" t="s">
        <v>14</v>
      </c>
      <c r="C63" s="107"/>
      <c r="D63" s="107"/>
      <c r="E63" s="108"/>
      <c r="F63" s="2"/>
      <c r="G63" s="22"/>
      <c r="H63" s="21"/>
      <c r="I63" s="22"/>
      <c r="J63" s="21"/>
      <c r="K63" s="23">
        <v>0</v>
      </c>
    </row>
    <row r="64" spans="1:11" ht="24.75" customHeight="1" x14ac:dyDescent="0.2">
      <c r="A64" s="111"/>
      <c r="B64" s="121" t="s">
        <v>73</v>
      </c>
      <c r="C64" s="122"/>
      <c r="D64" s="122"/>
      <c r="E64" s="123"/>
      <c r="F64" s="2"/>
      <c r="G64" s="22"/>
      <c r="H64" s="21"/>
      <c r="I64" s="22"/>
      <c r="J64" s="21"/>
      <c r="K64" s="23">
        <v>0</v>
      </c>
    </row>
    <row r="65" spans="1:11" x14ac:dyDescent="0.2">
      <c r="A65" s="111"/>
      <c r="B65" s="116" t="s">
        <v>15</v>
      </c>
      <c r="C65" s="107"/>
      <c r="D65" s="107"/>
      <c r="E65" s="108"/>
      <c r="F65" s="2"/>
      <c r="G65" s="22"/>
      <c r="H65" s="21"/>
      <c r="I65" s="22"/>
      <c r="J65" s="21"/>
      <c r="K65" s="23">
        <v>0</v>
      </c>
    </row>
    <row r="66" spans="1:11" x14ac:dyDescent="0.2">
      <c r="A66" s="112"/>
      <c r="B66" s="116" t="s">
        <v>40</v>
      </c>
      <c r="C66" s="107"/>
      <c r="D66" s="107"/>
      <c r="E66" s="50"/>
      <c r="F66" s="2">
        <v>3.1365179999999997</v>
      </c>
      <c r="G66" s="22">
        <f>F66*101.6%</f>
        <v>3.1867022879999998</v>
      </c>
      <c r="H66" s="21">
        <v>3.1867022879999998</v>
      </c>
      <c r="I66" s="22">
        <f>G66*101.8%</f>
        <v>3.244062929184</v>
      </c>
      <c r="J66" s="21">
        <v>3.31</v>
      </c>
      <c r="K66" s="23">
        <v>0</v>
      </c>
    </row>
    <row r="67" spans="1:11" x14ac:dyDescent="0.2">
      <c r="A67" s="110" t="s">
        <v>16</v>
      </c>
      <c r="B67" s="37" t="s">
        <v>90</v>
      </c>
      <c r="C67" s="38"/>
      <c r="D67" s="38"/>
      <c r="E67" s="44"/>
      <c r="F67" s="17"/>
      <c r="G67" s="41"/>
      <c r="H67" s="42"/>
      <c r="I67" s="41"/>
      <c r="J67" s="42"/>
      <c r="K67" s="43"/>
    </row>
    <row r="68" spans="1:11" x14ac:dyDescent="0.2">
      <c r="A68" s="111"/>
      <c r="B68" s="104" t="s">
        <v>77</v>
      </c>
      <c r="C68" s="105"/>
      <c r="D68" s="105"/>
      <c r="E68" s="105"/>
      <c r="F68" s="105"/>
      <c r="G68" s="105"/>
      <c r="H68" s="105"/>
      <c r="I68" s="105"/>
      <c r="J68" s="105"/>
      <c r="K68" s="106"/>
    </row>
    <row r="69" spans="1:11" ht="16.149999999999999" customHeight="1" x14ac:dyDescent="0.2">
      <c r="A69" s="111"/>
      <c r="B69" s="52"/>
      <c r="C69" s="107" t="s">
        <v>17</v>
      </c>
      <c r="D69" s="107"/>
      <c r="E69" s="108"/>
      <c r="F69" s="2">
        <v>6.7957889999999992</v>
      </c>
      <c r="G69" s="22">
        <f>F69*101.6%</f>
        <v>6.9045216239999991</v>
      </c>
      <c r="H69" s="21">
        <v>6.9045216239999991</v>
      </c>
      <c r="I69" s="22">
        <f>G69*101.8%</f>
        <v>7.0288030132319994</v>
      </c>
      <c r="J69" s="21">
        <v>6.9</v>
      </c>
      <c r="K69" s="23">
        <v>0</v>
      </c>
    </row>
    <row r="70" spans="1:11" x14ac:dyDescent="0.2">
      <c r="A70" s="111"/>
      <c r="B70" s="52"/>
      <c r="C70" s="107" t="s">
        <v>76</v>
      </c>
      <c r="D70" s="107"/>
      <c r="E70" s="50"/>
      <c r="F70" s="2"/>
      <c r="G70" s="22"/>
      <c r="H70" s="21"/>
      <c r="I70" s="22"/>
      <c r="J70" s="21"/>
      <c r="K70" s="23"/>
    </row>
    <row r="71" spans="1:11" x14ac:dyDescent="0.2">
      <c r="A71" s="111"/>
      <c r="B71" s="52"/>
      <c r="C71" s="107" t="s">
        <v>18</v>
      </c>
      <c r="D71" s="107"/>
      <c r="E71" s="50"/>
      <c r="F71" s="2">
        <v>4.5165859199999998</v>
      </c>
      <c r="G71" s="22">
        <f>F71*101.6%</f>
        <v>4.5888512947199995</v>
      </c>
      <c r="H71" s="21">
        <v>4.5888512947199995</v>
      </c>
      <c r="I71" s="22">
        <f>G71*101.8%</f>
        <v>4.6714506180249593</v>
      </c>
      <c r="J71" s="21">
        <v>4</v>
      </c>
      <c r="K71" s="23">
        <v>0</v>
      </c>
    </row>
    <row r="72" spans="1:11" x14ac:dyDescent="0.2">
      <c r="A72" s="111"/>
      <c r="B72" s="52"/>
      <c r="C72" s="107" t="s">
        <v>19</v>
      </c>
      <c r="D72" s="107"/>
      <c r="E72" s="108"/>
      <c r="F72" s="2">
        <v>8.3640479999999989E-2</v>
      </c>
      <c r="G72" s="22">
        <f>F72*101.6%</f>
        <v>8.4978727679999991E-2</v>
      </c>
      <c r="H72" s="21">
        <v>8.4978727679999991E-2</v>
      </c>
      <c r="I72" s="22">
        <f>G72*101.8%</f>
        <v>8.6508344778239987E-2</v>
      </c>
      <c r="J72" s="21">
        <v>0.09</v>
      </c>
      <c r="K72" s="23">
        <v>0</v>
      </c>
    </row>
    <row r="73" spans="1:11" x14ac:dyDescent="0.2">
      <c r="A73" s="111"/>
      <c r="B73" s="52"/>
      <c r="C73" s="107" t="s">
        <v>20</v>
      </c>
      <c r="D73" s="107"/>
      <c r="E73" s="108"/>
      <c r="F73" s="2">
        <v>3.6174507599999997</v>
      </c>
      <c r="G73" s="22">
        <f>F73*101.6%</f>
        <v>3.6753299721599997</v>
      </c>
      <c r="H73" s="21">
        <v>3.6753299721599997</v>
      </c>
      <c r="I73" s="22">
        <f>G73*101.8%</f>
        <v>3.7414859116588799</v>
      </c>
      <c r="J73" s="21">
        <v>3.5</v>
      </c>
      <c r="K73" s="23">
        <v>0</v>
      </c>
    </row>
    <row r="74" spans="1:11" x14ac:dyDescent="0.2">
      <c r="A74" s="111"/>
      <c r="B74" s="52"/>
      <c r="C74" s="122" t="s">
        <v>49</v>
      </c>
      <c r="D74" s="122"/>
      <c r="E74" s="123"/>
      <c r="F74" s="4" t="s">
        <v>57</v>
      </c>
      <c r="G74" s="21" t="s">
        <v>57</v>
      </c>
      <c r="H74" s="21" t="s">
        <v>57</v>
      </c>
      <c r="I74" s="21" t="s">
        <v>57</v>
      </c>
      <c r="J74" s="21" t="s">
        <v>57</v>
      </c>
      <c r="K74" s="23">
        <v>0</v>
      </c>
    </row>
    <row r="75" spans="1:11" x14ac:dyDescent="0.2">
      <c r="A75" s="111"/>
      <c r="B75" s="104" t="s">
        <v>78</v>
      </c>
      <c r="C75" s="105"/>
      <c r="D75" s="105"/>
      <c r="E75" s="105"/>
      <c r="F75" s="105"/>
      <c r="G75" s="105"/>
      <c r="H75" s="105"/>
      <c r="I75" s="105"/>
      <c r="J75" s="105"/>
      <c r="K75" s="106"/>
    </row>
    <row r="76" spans="1:11" x14ac:dyDescent="0.2">
      <c r="A76" s="111"/>
      <c r="B76" s="52"/>
      <c r="C76" s="107" t="s">
        <v>17</v>
      </c>
      <c r="D76" s="107"/>
      <c r="E76" s="108"/>
      <c r="F76" s="4"/>
      <c r="G76" s="21"/>
      <c r="H76" s="21"/>
      <c r="I76" s="22"/>
      <c r="J76" s="21"/>
      <c r="K76" s="23">
        <v>0</v>
      </c>
    </row>
    <row r="77" spans="1:11" x14ac:dyDescent="0.2">
      <c r="A77" s="111"/>
      <c r="B77" s="52"/>
      <c r="C77" s="107" t="s">
        <v>76</v>
      </c>
      <c r="D77" s="107"/>
      <c r="E77" s="50"/>
      <c r="F77" s="4"/>
      <c r="G77" s="21"/>
      <c r="H77" s="21"/>
      <c r="I77" s="22"/>
      <c r="J77" s="21"/>
      <c r="K77" s="23"/>
    </row>
    <row r="78" spans="1:11" x14ac:dyDescent="0.2">
      <c r="A78" s="111"/>
      <c r="B78" s="52"/>
      <c r="C78" s="107" t="s">
        <v>22</v>
      </c>
      <c r="D78" s="107"/>
      <c r="E78" s="108"/>
      <c r="F78" s="4"/>
      <c r="G78" s="21"/>
      <c r="H78" s="21"/>
      <c r="I78" s="22"/>
      <c r="J78" s="21"/>
      <c r="K78" s="23">
        <v>0</v>
      </c>
    </row>
    <row r="79" spans="1:11" x14ac:dyDescent="0.2">
      <c r="A79" s="111"/>
      <c r="B79" s="52"/>
      <c r="C79" s="107" t="s">
        <v>19</v>
      </c>
      <c r="D79" s="107"/>
      <c r="E79" s="108"/>
      <c r="F79" s="4"/>
      <c r="G79" s="21"/>
      <c r="H79" s="21"/>
      <c r="I79" s="22"/>
      <c r="J79" s="21"/>
      <c r="K79" s="23">
        <v>0</v>
      </c>
    </row>
    <row r="80" spans="1:11" x14ac:dyDescent="0.2">
      <c r="A80" s="111"/>
      <c r="B80" s="52"/>
      <c r="C80" s="107" t="s">
        <v>20</v>
      </c>
      <c r="D80" s="107"/>
      <c r="E80" s="108"/>
      <c r="F80" s="4"/>
      <c r="G80" s="21"/>
      <c r="H80" s="21"/>
      <c r="I80" s="22"/>
      <c r="J80" s="21"/>
      <c r="K80" s="23">
        <v>0</v>
      </c>
    </row>
    <row r="81" spans="1:11" x14ac:dyDescent="0.2">
      <c r="A81" s="111"/>
      <c r="B81" s="52"/>
      <c r="C81" s="107" t="s">
        <v>49</v>
      </c>
      <c r="D81" s="107"/>
      <c r="E81" s="108"/>
      <c r="F81" s="4" t="s">
        <v>57</v>
      </c>
      <c r="G81" s="21" t="s">
        <v>57</v>
      </c>
      <c r="H81" s="21" t="s">
        <v>57</v>
      </c>
      <c r="I81" s="21" t="s">
        <v>57</v>
      </c>
      <c r="J81" s="21" t="s">
        <v>57</v>
      </c>
      <c r="K81" s="23">
        <v>0</v>
      </c>
    </row>
    <row r="82" spans="1:11" x14ac:dyDescent="0.2">
      <c r="A82" s="111"/>
      <c r="B82" s="104" t="s">
        <v>79</v>
      </c>
      <c r="C82" s="105"/>
      <c r="D82" s="105"/>
      <c r="E82" s="105"/>
      <c r="F82" s="105"/>
      <c r="G82" s="105"/>
      <c r="H82" s="105"/>
      <c r="I82" s="105"/>
      <c r="J82" s="105"/>
      <c r="K82" s="106"/>
    </row>
    <row r="83" spans="1:11" ht="38.25" x14ac:dyDescent="0.2">
      <c r="A83" s="111"/>
      <c r="B83" s="52"/>
      <c r="C83" s="107" t="s">
        <v>17</v>
      </c>
      <c r="D83" s="107"/>
      <c r="E83" s="108"/>
      <c r="F83" s="4" t="s">
        <v>63</v>
      </c>
      <c r="G83" s="21" t="s">
        <v>69</v>
      </c>
      <c r="H83" s="21" t="s">
        <v>69</v>
      </c>
      <c r="I83" s="22" t="s">
        <v>92</v>
      </c>
      <c r="J83" s="21" t="s">
        <v>110</v>
      </c>
      <c r="K83" s="23">
        <v>0</v>
      </c>
    </row>
    <row r="84" spans="1:11" ht="38.25" x14ac:dyDescent="0.2">
      <c r="A84" s="111"/>
      <c r="B84" s="52"/>
      <c r="C84" s="49" t="s">
        <v>21</v>
      </c>
      <c r="D84" s="49"/>
      <c r="E84" s="50"/>
      <c r="F84" s="4" t="s">
        <v>65</v>
      </c>
      <c r="G84" s="21" t="s">
        <v>65</v>
      </c>
      <c r="H84" s="21" t="s">
        <v>65</v>
      </c>
      <c r="I84" s="22" t="s">
        <v>93</v>
      </c>
      <c r="J84" s="21" t="s">
        <v>111</v>
      </c>
      <c r="K84" s="23">
        <v>0</v>
      </c>
    </row>
    <row r="85" spans="1:11" ht="25.5" x14ac:dyDescent="0.2">
      <c r="A85" s="111"/>
      <c r="B85" s="52"/>
      <c r="C85" s="107" t="s">
        <v>20</v>
      </c>
      <c r="D85" s="107"/>
      <c r="E85" s="108"/>
      <c r="F85" s="4" t="s">
        <v>50</v>
      </c>
      <c r="G85" s="21" t="s">
        <v>50</v>
      </c>
      <c r="H85" s="21" t="s">
        <v>50</v>
      </c>
      <c r="I85" s="21" t="s">
        <v>50</v>
      </c>
      <c r="J85" s="21" t="s">
        <v>50</v>
      </c>
      <c r="K85" s="23">
        <v>0</v>
      </c>
    </row>
    <row r="86" spans="1:11" x14ac:dyDescent="0.2">
      <c r="A86" s="111"/>
      <c r="B86" s="52"/>
      <c r="C86" s="122" t="s">
        <v>49</v>
      </c>
      <c r="D86" s="122"/>
      <c r="E86" s="123"/>
      <c r="F86" s="4" t="s">
        <v>57</v>
      </c>
      <c r="G86" s="21"/>
      <c r="H86" s="21"/>
      <c r="I86" s="22"/>
      <c r="J86" s="21"/>
      <c r="K86" s="23">
        <v>0</v>
      </c>
    </row>
    <row r="87" spans="1:11" x14ac:dyDescent="0.2">
      <c r="A87" s="111"/>
      <c r="B87" s="104" t="s">
        <v>80</v>
      </c>
      <c r="C87" s="105"/>
      <c r="D87" s="105"/>
      <c r="E87" s="105"/>
      <c r="F87" s="105"/>
      <c r="G87" s="105"/>
      <c r="H87" s="105"/>
      <c r="I87" s="105"/>
      <c r="J87" s="105"/>
      <c r="K87" s="106"/>
    </row>
    <row r="88" spans="1:11" ht="51" x14ac:dyDescent="0.2">
      <c r="A88" s="111"/>
      <c r="B88" s="52"/>
      <c r="C88" s="107" t="s">
        <v>17</v>
      </c>
      <c r="D88" s="107"/>
      <c r="E88" s="108"/>
      <c r="F88" s="4" t="s">
        <v>53</v>
      </c>
      <c r="G88" s="21" t="s">
        <v>53</v>
      </c>
      <c r="H88" s="21" t="s">
        <v>53</v>
      </c>
      <c r="I88" s="21" t="s">
        <v>53</v>
      </c>
      <c r="J88" s="21" t="s">
        <v>53</v>
      </c>
      <c r="K88" s="23">
        <v>0</v>
      </c>
    </row>
    <row r="89" spans="1:11" ht="51" x14ac:dyDescent="0.2">
      <c r="A89" s="111"/>
      <c r="B89" s="52"/>
      <c r="C89" s="49" t="s">
        <v>21</v>
      </c>
      <c r="D89" s="5"/>
      <c r="E89" s="6"/>
      <c r="F89" s="4" t="s">
        <v>53</v>
      </c>
      <c r="G89" s="21" t="s">
        <v>53</v>
      </c>
      <c r="H89" s="21" t="s">
        <v>53</v>
      </c>
      <c r="I89" s="21" t="s">
        <v>53</v>
      </c>
      <c r="J89" s="21" t="s">
        <v>53</v>
      </c>
      <c r="K89" s="23">
        <v>0</v>
      </c>
    </row>
    <row r="90" spans="1:11" ht="51" x14ac:dyDescent="0.2">
      <c r="A90" s="111"/>
      <c r="B90" s="52"/>
      <c r="C90" s="107" t="s">
        <v>20</v>
      </c>
      <c r="D90" s="107"/>
      <c r="E90" s="108"/>
      <c r="F90" s="4" t="s">
        <v>53</v>
      </c>
      <c r="G90" s="21" t="s">
        <v>53</v>
      </c>
      <c r="H90" s="21" t="s">
        <v>53</v>
      </c>
      <c r="I90" s="21" t="s">
        <v>53</v>
      </c>
      <c r="J90" s="21" t="s">
        <v>53</v>
      </c>
      <c r="K90" s="23">
        <v>0</v>
      </c>
    </row>
    <row r="91" spans="1:11" x14ac:dyDescent="0.2">
      <c r="A91" s="112"/>
      <c r="B91" s="52"/>
      <c r="C91" s="107" t="s">
        <v>49</v>
      </c>
      <c r="D91" s="107"/>
      <c r="E91" s="108"/>
      <c r="F91" s="4" t="s">
        <v>57</v>
      </c>
      <c r="G91" s="21" t="s">
        <v>57</v>
      </c>
      <c r="H91" s="21" t="s">
        <v>57</v>
      </c>
      <c r="I91" s="21" t="s">
        <v>57</v>
      </c>
      <c r="J91" s="21" t="s">
        <v>57</v>
      </c>
      <c r="K91" s="23">
        <v>0</v>
      </c>
    </row>
    <row r="92" spans="1:11" ht="15" customHeight="1" x14ac:dyDescent="0.2">
      <c r="A92" s="110" t="s">
        <v>23</v>
      </c>
      <c r="B92" s="124" t="s">
        <v>87</v>
      </c>
      <c r="C92" s="125"/>
      <c r="D92" s="125"/>
      <c r="E92" s="125"/>
      <c r="F92" s="125"/>
      <c r="G92" s="125"/>
      <c r="H92" s="125"/>
      <c r="I92" s="125"/>
      <c r="J92" s="125"/>
      <c r="K92" s="126"/>
    </row>
    <row r="93" spans="1:11" ht="27.75" customHeight="1" x14ac:dyDescent="0.2">
      <c r="A93" s="111"/>
      <c r="B93" s="121" t="s">
        <v>60</v>
      </c>
      <c r="C93" s="122"/>
      <c r="D93" s="122"/>
      <c r="E93" s="6"/>
      <c r="F93" s="4" t="s">
        <v>66</v>
      </c>
      <c r="G93" s="21" t="s">
        <v>71</v>
      </c>
      <c r="H93" s="21" t="s">
        <v>70</v>
      </c>
      <c r="I93" s="22" t="s">
        <v>81</v>
      </c>
      <c r="J93" s="21" t="s">
        <v>112</v>
      </c>
      <c r="K93" s="23">
        <v>0</v>
      </c>
    </row>
    <row r="94" spans="1:11" ht="27.75" customHeight="1" x14ac:dyDescent="0.2">
      <c r="A94" s="111"/>
      <c r="B94" s="116" t="s">
        <v>82</v>
      </c>
      <c r="C94" s="107"/>
      <c r="D94" s="107"/>
      <c r="E94" s="108"/>
      <c r="F94" s="4" t="s">
        <v>66</v>
      </c>
      <c r="G94" s="21" t="s">
        <v>71</v>
      </c>
      <c r="H94" s="21" t="s">
        <v>70</v>
      </c>
      <c r="I94" s="22" t="s">
        <v>81</v>
      </c>
      <c r="J94" s="21" t="s">
        <v>112</v>
      </c>
      <c r="K94" s="23">
        <v>0</v>
      </c>
    </row>
    <row r="95" spans="1:11" ht="12.75" customHeight="1" x14ac:dyDescent="0.2">
      <c r="A95" s="111"/>
      <c r="B95" s="116" t="s">
        <v>24</v>
      </c>
      <c r="C95" s="107"/>
      <c r="D95" s="107"/>
      <c r="E95" s="50"/>
      <c r="F95" s="4"/>
      <c r="G95" s="21"/>
      <c r="H95" s="21"/>
      <c r="I95" s="22"/>
      <c r="J95" s="21"/>
      <c r="K95" s="23">
        <v>0</v>
      </c>
    </row>
    <row r="96" spans="1:11" ht="25.5" x14ac:dyDescent="0.2">
      <c r="A96" s="111"/>
      <c r="B96" s="116" t="s">
        <v>61</v>
      </c>
      <c r="C96" s="107"/>
      <c r="D96" s="107"/>
      <c r="E96" s="50"/>
      <c r="F96" s="4" t="s">
        <v>66</v>
      </c>
      <c r="G96" s="21" t="s">
        <v>71</v>
      </c>
      <c r="H96" s="21" t="s">
        <v>70</v>
      </c>
      <c r="I96" s="22" t="s">
        <v>81</v>
      </c>
      <c r="J96" s="21" t="s">
        <v>112</v>
      </c>
      <c r="K96" s="23">
        <v>0</v>
      </c>
    </row>
    <row r="97" spans="1:11" ht="27.75" customHeight="1" x14ac:dyDescent="0.2">
      <c r="A97" s="111"/>
      <c r="B97" s="121" t="s">
        <v>62</v>
      </c>
      <c r="C97" s="134"/>
      <c r="D97" s="134"/>
      <c r="E97" s="7"/>
      <c r="F97" s="4" t="s">
        <v>66</v>
      </c>
      <c r="G97" s="21" t="s">
        <v>71</v>
      </c>
      <c r="H97" s="21" t="s">
        <v>70</v>
      </c>
      <c r="I97" s="22" t="s">
        <v>81</v>
      </c>
      <c r="J97" s="21" t="s">
        <v>112</v>
      </c>
      <c r="K97" s="23">
        <v>0</v>
      </c>
    </row>
    <row r="98" spans="1:11" ht="27.75" customHeight="1" x14ac:dyDescent="0.2">
      <c r="A98" s="111"/>
      <c r="B98" s="98" t="s">
        <v>115</v>
      </c>
      <c r="C98" s="93"/>
      <c r="D98" s="93"/>
      <c r="E98" s="94"/>
      <c r="F98" s="95"/>
      <c r="G98" s="96"/>
      <c r="H98" s="96"/>
      <c r="I98" s="97"/>
      <c r="J98" s="21" t="s">
        <v>112</v>
      </c>
      <c r="K98" s="23"/>
    </row>
    <row r="99" spans="1:11" x14ac:dyDescent="0.2">
      <c r="A99" s="111"/>
      <c r="B99" s="116" t="s">
        <v>25</v>
      </c>
      <c r="C99" s="107"/>
      <c r="D99" s="107"/>
      <c r="E99" s="18"/>
      <c r="F99" s="16"/>
      <c r="G99" s="24"/>
      <c r="H99" s="24"/>
      <c r="I99" s="25"/>
      <c r="J99" s="24"/>
      <c r="K99" s="23">
        <v>0</v>
      </c>
    </row>
    <row r="100" spans="1:11" x14ac:dyDescent="0.2">
      <c r="A100" s="112"/>
      <c r="B100" s="116" t="s">
        <v>26</v>
      </c>
      <c r="C100" s="107"/>
      <c r="D100" s="11"/>
      <c r="E100" s="49"/>
      <c r="F100" s="60"/>
      <c r="G100" s="61"/>
      <c r="H100" s="61"/>
      <c r="I100" s="62"/>
      <c r="J100" s="61"/>
      <c r="K100" s="23">
        <v>0</v>
      </c>
    </row>
    <row r="101" spans="1:11" ht="16.5" customHeight="1" x14ac:dyDescent="0.2">
      <c r="A101" s="110" t="s">
        <v>27</v>
      </c>
      <c r="B101" s="124" t="s">
        <v>88</v>
      </c>
      <c r="C101" s="125"/>
      <c r="D101" s="125"/>
      <c r="E101" s="125"/>
      <c r="F101" s="125"/>
      <c r="G101" s="125"/>
      <c r="H101" s="125"/>
      <c r="I101" s="125"/>
      <c r="J101" s="125"/>
      <c r="K101" s="126"/>
    </row>
    <row r="102" spans="1:11" x14ac:dyDescent="0.2">
      <c r="A102" s="111"/>
      <c r="B102" s="104" t="s">
        <v>28</v>
      </c>
      <c r="C102" s="105"/>
      <c r="D102" s="105"/>
      <c r="E102" s="105"/>
      <c r="F102" s="105"/>
      <c r="G102" s="105"/>
      <c r="H102" s="105"/>
      <c r="I102" s="105"/>
      <c r="J102" s="105"/>
      <c r="K102" s="106"/>
    </row>
    <row r="103" spans="1:11" x14ac:dyDescent="0.2">
      <c r="A103" s="111"/>
      <c r="B103" s="52"/>
      <c r="C103" s="107" t="s">
        <v>29</v>
      </c>
      <c r="D103" s="107"/>
      <c r="E103" s="50"/>
      <c r="F103" s="4"/>
      <c r="G103" s="21"/>
      <c r="H103" s="21"/>
      <c r="I103" s="22"/>
      <c r="J103" s="21"/>
      <c r="K103" s="23">
        <v>0</v>
      </c>
    </row>
    <row r="104" spans="1:11" x14ac:dyDescent="0.2">
      <c r="A104" s="111"/>
      <c r="B104" s="52"/>
      <c r="C104" s="107" t="s">
        <v>30</v>
      </c>
      <c r="D104" s="107"/>
      <c r="E104" s="50"/>
      <c r="F104" s="4"/>
      <c r="G104" s="21"/>
      <c r="H104" s="21"/>
      <c r="I104" s="22"/>
      <c r="J104" s="21"/>
      <c r="K104" s="23">
        <v>0</v>
      </c>
    </row>
    <row r="105" spans="1:11" x14ac:dyDescent="0.2">
      <c r="A105" s="111"/>
      <c r="B105" s="52"/>
      <c r="C105" s="49" t="s">
        <v>31</v>
      </c>
      <c r="D105" s="49"/>
      <c r="E105" s="50"/>
      <c r="F105" s="4"/>
      <c r="G105" s="21"/>
      <c r="H105" s="21"/>
      <c r="I105" s="22"/>
      <c r="J105" s="21"/>
      <c r="K105" s="23">
        <v>0</v>
      </c>
    </row>
    <row r="106" spans="1:11" x14ac:dyDescent="0.2">
      <c r="A106" s="111"/>
      <c r="B106" s="52"/>
      <c r="C106" s="107" t="s">
        <v>45</v>
      </c>
      <c r="D106" s="107"/>
      <c r="E106" s="50"/>
      <c r="F106" s="4"/>
      <c r="G106" s="21"/>
      <c r="H106" s="21"/>
      <c r="I106" s="22"/>
      <c r="J106" s="21"/>
      <c r="K106" s="23">
        <v>0</v>
      </c>
    </row>
    <row r="107" spans="1:11" x14ac:dyDescent="0.2">
      <c r="A107" s="111"/>
      <c r="B107" s="104" t="s">
        <v>32</v>
      </c>
      <c r="C107" s="105"/>
      <c r="D107" s="105"/>
      <c r="E107" s="105"/>
      <c r="F107" s="105"/>
      <c r="G107" s="105"/>
      <c r="H107" s="105"/>
      <c r="I107" s="105"/>
      <c r="J107" s="105"/>
      <c r="K107" s="106"/>
    </row>
    <row r="108" spans="1:11" x14ac:dyDescent="0.2">
      <c r="A108" s="111"/>
      <c r="B108" s="52"/>
      <c r="C108" s="49" t="s">
        <v>41</v>
      </c>
      <c r="D108" s="49"/>
      <c r="E108" s="50"/>
      <c r="F108" s="4"/>
      <c r="G108" s="21"/>
      <c r="H108" s="21"/>
      <c r="I108" s="22"/>
      <c r="J108" s="21">
        <v>7.0000000000000007E-2</v>
      </c>
      <c r="K108" s="23">
        <v>0</v>
      </c>
    </row>
    <row r="109" spans="1:11" x14ac:dyDescent="0.2">
      <c r="A109" s="111"/>
      <c r="B109" s="52"/>
      <c r="C109" s="49" t="s">
        <v>42</v>
      </c>
      <c r="D109" s="49"/>
      <c r="E109" s="50"/>
      <c r="F109" s="4"/>
      <c r="G109" s="21"/>
      <c r="H109" s="21"/>
      <c r="I109" s="22"/>
      <c r="J109" s="21">
        <v>0.14000000000000001</v>
      </c>
      <c r="K109" s="23">
        <v>0</v>
      </c>
    </row>
    <row r="110" spans="1:11" x14ac:dyDescent="0.2">
      <c r="A110" s="111"/>
      <c r="B110" s="52"/>
      <c r="C110" s="107" t="s">
        <v>51</v>
      </c>
      <c r="D110" s="107"/>
      <c r="E110" s="108"/>
      <c r="F110" s="4"/>
      <c r="G110" s="21"/>
      <c r="H110" s="21"/>
      <c r="I110" s="22"/>
      <c r="J110" s="21"/>
      <c r="K110" s="23">
        <v>0</v>
      </c>
    </row>
    <row r="111" spans="1:11" x14ac:dyDescent="0.2">
      <c r="A111" s="111"/>
      <c r="B111" s="104" t="s">
        <v>33</v>
      </c>
      <c r="C111" s="105"/>
      <c r="D111" s="105"/>
      <c r="E111" s="105"/>
      <c r="F111" s="105"/>
      <c r="G111" s="105"/>
      <c r="H111" s="105"/>
      <c r="I111" s="105"/>
      <c r="J111" s="105"/>
      <c r="K111" s="106"/>
    </row>
    <row r="112" spans="1:11" x14ac:dyDescent="0.2">
      <c r="A112" s="111"/>
      <c r="B112" s="52"/>
      <c r="C112" s="107" t="s">
        <v>34</v>
      </c>
      <c r="D112" s="107"/>
      <c r="E112" s="50"/>
      <c r="F112" s="4"/>
      <c r="G112" s="21"/>
      <c r="H112" s="21"/>
      <c r="I112" s="22"/>
      <c r="J112" s="21"/>
      <c r="K112" s="23">
        <v>0</v>
      </c>
    </row>
    <row r="113" spans="1:11" x14ac:dyDescent="0.2">
      <c r="A113" s="111"/>
      <c r="B113" s="52"/>
      <c r="C113" s="49" t="s">
        <v>31</v>
      </c>
      <c r="D113" s="49"/>
      <c r="E113" s="50"/>
      <c r="F113" s="4"/>
      <c r="G113" s="21"/>
      <c r="H113" s="21"/>
      <c r="I113" s="22"/>
      <c r="J113" s="21"/>
      <c r="K113" s="23">
        <v>0</v>
      </c>
    </row>
    <row r="114" spans="1:11" x14ac:dyDescent="0.2">
      <c r="A114" s="111"/>
      <c r="B114" s="116" t="s">
        <v>35</v>
      </c>
      <c r="C114" s="107"/>
      <c r="D114" s="49"/>
      <c r="E114" s="50"/>
      <c r="F114" s="4"/>
      <c r="G114" s="21"/>
      <c r="H114" s="21"/>
      <c r="I114" s="22"/>
      <c r="J114" s="21"/>
      <c r="K114" s="23">
        <v>0</v>
      </c>
    </row>
    <row r="115" spans="1:11" x14ac:dyDescent="0.2">
      <c r="A115" s="111"/>
      <c r="B115" s="52" t="s">
        <v>46</v>
      </c>
      <c r="C115" s="49"/>
      <c r="D115" s="49"/>
      <c r="E115" s="50"/>
      <c r="F115" s="4"/>
      <c r="G115" s="21"/>
      <c r="H115" s="21"/>
      <c r="I115" s="22"/>
      <c r="J115" s="21"/>
      <c r="K115" s="23">
        <v>0</v>
      </c>
    </row>
    <row r="116" spans="1:11" ht="12.75" customHeight="1" x14ac:dyDescent="0.2">
      <c r="A116" s="111"/>
      <c r="B116" s="127" t="s">
        <v>55</v>
      </c>
      <c r="C116" s="128"/>
      <c r="D116" s="128"/>
      <c r="E116" s="18"/>
      <c r="F116" s="9"/>
      <c r="G116" s="24"/>
      <c r="H116" s="24"/>
      <c r="I116" s="25"/>
      <c r="J116" s="24"/>
      <c r="K116" s="26">
        <v>0</v>
      </c>
    </row>
    <row r="117" spans="1:11" ht="12.75" customHeight="1" x14ac:dyDescent="0.2">
      <c r="A117" s="112"/>
      <c r="B117" s="127" t="s">
        <v>56</v>
      </c>
      <c r="C117" s="128"/>
      <c r="D117" s="128"/>
      <c r="E117" s="50"/>
      <c r="F117" s="15"/>
      <c r="G117" s="21"/>
      <c r="H117" s="21"/>
      <c r="I117" s="22"/>
      <c r="J117" s="21"/>
      <c r="K117" s="23">
        <v>0</v>
      </c>
    </row>
    <row r="118" spans="1:11" x14ac:dyDescent="0.2">
      <c r="A118" s="110" t="s">
        <v>36</v>
      </c>
      <c r="B118" s="129" t="s">
        <v>89</v>
      </c>
      <c r="C118" s="130"/>
      <c r="D118" s="130"/>
      <c r="E118" s="130"/>
      <c r="F118" s="130"/>
      <c r="G118" s="130"/>
      <c r="H118" s="130"/>
      <c r="I118" s="130"/>
      <c r="J118" s="130"/>
      <c r="K118" s="131"/>
    </row>
    <row r="119" spans="1:11" x14ac:dyDescent="0.2">
      <c r="A119" s="111"/>
      <c r="B119" s="116" t="s">
        <v>37</v>
      </c>
      <c r="C119" s="107"/>
      <c r="D119" s="107"/>
      <c r="E119" s="108"/>
      <c r="F119" s="15"/>
      <c r="G119" s="21"/>
      <c r="H119" s="21"/>
      <c r="I119" s="22"/>
      <c r="J119" s="21"/>
      <c r="K119" s="23">
        <v>0</v>
      </c>
    </row>
    <row r="120" spans="1:11" x14ac:dyDescent="0.2">
      <c r="A120" s="111"/>
      <c r="B120" s="10" t="s">
        <v>38</v>
      </c>
      <c r="C120" s="11"/>
      <c r="D120" s="12"/>
      <c r="E120" s="13"/>
      <c r="F120" s="14"/>
      <c r="G120" s="27"/>
      <c r="H120" s="27"/>
      <c r="I120" s="28"/>
      <c r="J120" s="27"/>
      <c r="K120" s="29">
        <v>0</v>
      </c>
    </row>
    <row r="121" spans="1:11" ht="25.5" x14ac:dyDescent="0.2">
      <c r="A121" s="111"/>
      <c r="B121" s="116" t="s">
        <v>39</v>
      </c>
      <c r="C121" s="107"/>
      <c r="D121" s="107"/>
      <c r="E121" s="50"/>
      <c r="F121" s="4"/>
      <c r="G121" s="21"/>
      <c r="H121" s="21"/>
      <c r="I121" s="22"/>
      <c r="J121" s="21" t="s">
        <v>114</v>
      </c>
      <c r="K121" s="23">
        <v>0</v>
      </c>
    </row>
    <row r="122" spans="1:11" x14ac:dyDescent="0.2">
      <c r="A122" s="111"/>
      <c r="B122" s="52" t="s">
        <v>113</v>
      </c>
      <c r="C122" s="49"/>
      <c r="D122" s="49"/>
      <c r="E122" s="50"/>
      <c r="F122" s="4"/>
      <c r="G122" s="21"/>
      <c r="H122" s="21"/>
      <c r="I122" s="22"/>
      <c r="J122" s="21">
        <v>5.08</v>
      </c>
      <c r="K122" s="23">
        <v>0</v>
      </c>
    </row>
    <row r="123" spans="1:11" x14ac:dyDescent="0.2">
      <c r="A123" s="112"/>
      <c r="B123" s="116" t="s">
        <v>74</v>
      </c>
      <c r="C123" s="107"/>
      <c r="D123" s="49"/>
      <c r="E123" s="50"/>
      <c r="F123" s="4"/>
      <c r="G123" s="21"/>
      <c r="H123" s="21"/>
      <c r="I123" s="22"/>
      <c r="J123" s="21"/>
      <c r="K123" s="23">
        <v>0</v>
      </c>
    </row>
    <row r="124" spans="1:11" x14ac:dyDescent="0.2">
      <c r="A124" s="3"/>
      <c r="B124" s="3"/>
      <c r="C124" s="3"/>
      <c r="D124" s="3"/>
      <c r="E124" s="3"/>
    </row>
    <row r="126" spans="1:11" x14ac:dyDescent="0.2">
      <c r="A126" s="20"/>
      <c r="B126" s="20"/>
      <c r="C126" s="20"/>
      <c r="D126" s="20"/>
      <c r="E126" s="20"/>
    </row>
    <row r="127" spans="1:11" x14ac:dyDescent="0.2">
      <c r="A127" s="20"/>
      <c r="B127" s="20"/>
      <c r="C127" s="20"/>
      <c r="D127" s="20"/>
      <c r="E127" s="20"/>
    </row>
    <row r="128" spans="1:11" x14ac:dyDescent="0.2">
      <c r="A128" s="20"/>
      <c r="B128" s="20"/>
      <c r="C128" s="20"/>
      <c r="D128" s="20"/>
      <c r="E128" s="20"/>
    </row>
    <row r="129" spans="1:5" x14ac:dyDescent="0.2">
      <c r="A129" s="20"/>
      <c r="B129" s="20"/>
      <c r="C129" s="20"/>
      <c r="D129" s="20"/>
      <c r="E129" s="20"/>
    </row>
    <row r="130" spans="1:5" x14ac:dyDescent="0.2">
      <c r="A130" s="20"/>
      <c r="B130" s="20"/>
      <c r="C130" s="20"/>
      <c r="D130" s="20"/>
      <c r="E130" s="20"/>
    </row>
    <row r="135" spans="1:5" x14ac:dyDescent="0.2">
      <c r="D135" s="20"/>
      <c r="E135" s="20"/>
    </row>
  </sheetData>
  <mergeCells count="87">
    <mergeCell ref="B102:K102"/>
    <mergeCell ref="B95:D95"/>
    <mergeCell ref="B93:D93"/>
    <mergeCell ref="B94:E94"/>
    <mergeCell ref="B123:C123"/>
    <mergeCell ref="C112:D112"/>
    <mergeCell ref="B114:C114"/>
    <mergeCell ref="B119:E119"/>
    <mergeCell ref="B121:D121"/>
    <mergeCell ref="B116:D116"/>
    <mergeCell ref="B117:D117"/>
    <mergeCell ref="B118:K118"/>
    <mergeCell ref="B92:K92"/>
    <mergeCell ref="C90:E90"/>
    <mergeCell ref="B82:K82"/>
    <mergeCell ref="B87:K87"/>
    <mergeCell ref="B111:K111"/>
    <mergeCell ref="C104:D104"/>
    <mergeCell ref="C110:E110"/>
    <mergeCell ref="C106:D106"/>
    <mergeCell ref="C91:E91"/>
    <mergeCell ref="B101:K101"/>
    <mergeCell ref="B100:C100"/>
    <mergeCell ref="B107:K107"/>
    <mergeCell ref="C103:D103"/>
    <mergeCell ref="B97:D97"/>
    <mergeCell ref="B96:D96"/>
    <mergeCell ref="B99:D99"/>
    <mergeCell ref="C70:D70"/>
    <mergeCell ref="C85:E85"/>
    <mergeCell ref="C88:E88"/>
    <mergeCell ref="C86:E86"/>
    <mergeCell ref="C83:E83"/>
    <mergeCell ref="C74:E74"/>
    <mergeCell ref="C79:E79"/>
    <mergeCell ref="C72:E72"/>
    <mergeCell ref="C76:E76"/>
    <mergeCell ref="C77:D77"/>
    <mergeCell ref="C78:E78"/>
    <mergeCell ref="C81:E81"/>
    <mergeCell ref="C80:E80"/>
    <mergeCell ref="A60:A66"/>
    <mergeCell ref="B52:C52"/>
    <mergeCell ref="B61:E61"/>
    <mergeCell ref="B62:C62"/>
    <mergeCell ref="B64:E64"/>
    <mergeCell ref="B65:E65"/>
    <mergeCell ref="B66:D66"/>
    <mergeCell ref="B63:E63"/>
    <mergeCell ref="A28:E29"/>
    <mergeCell ref="C71:D71"/>
    <mergeCell ref="B32:K32"/>
    <mergeCell ref="B33:K33"/>
    <mergeCell ref="A56:A59"/>
    <mergeCell ref="C37:D37"/>
    <mergeCell ref="C36:D36"/>
    <mergeCell ref="C41:D41"/>
    <mergeCell ref="C47:D47"/>
    <mergeCell ref="B68:K68"/>
    <mergeCell ref="C44:D44"/>
    <mergeCell ref="B55:C55"/>
    <mergeCell ref="B49:D49"/>
    <mergeCell ref="B50:C50"/>
    <mergeCell ref="A51:A55"/>
    <mergeCell ref="A48:A50"/>
    <mergeCell ref="A20:K21"/>
    <mergeCell ref="A101:A117"/>
    <mergeCell ref="A118:A123"/>
    <mergeCell ref="B48:K48"/>
    <mergeCell ref="B51:K51"/>
    <mergeCell ref="B56:K56"/>
    <mergeCell ref="A92:A100"/>
    <mergeCell ref="B39:K39"/>
    <mergeCell ref="B42:K42"/>
    <mergeCell ref="B45:K45"/>
    <mergeCell ref="B53:C53"/>
    <mergeCell ref="B54:C54"/>
    <mergeCell ref="B75:K75"/>
    <mergeCell ref="A67:A91"/>
    <mergeCell ref="C69:E69"/>
    <mergeCell ref="C73:E73"/>
    <mergeCell ref="A14:K15"/>
    <mergeCell ref="A3:K3"/>
    <mergeCell ref="B8:K8"/>
    <mergeCell ref="B9:K9"/>
    <mergeCell ref="C10:E10"/>
    <mergeCell ref="C11:E11"/>
  </mergeCells>
  <phoneticPr fontId="1" type="noConversion"/>
  <printOptions horizontalCentered="1"/>
  <pageMargins left="0.59055118110236227" right="0.59055118110236227" top="0.98425196850393704" bottom="0.78740157480314965" header="0" footer="0"/>
  <pageSetup paperSize="9" scale="89" fitToHeight="3" orientation="portrait" r:id="rId1"/>
  <headerFooter alignWithMargins="0"/>
  <rowBreaks count="2" manualBreakCount="2">
    <brk id="55" max="16383" man="1"/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3"/>
  <sheetViews>
    <sheetView workbookViewId="0">
      <selection activeCell="E23" sqref="E23:J23"/>
    </sheetView>
  </sheetViews>
  <sheetFormatPr defaultRowHeight="12.75" x14ac:dyDescent="0.2"/>
  <sheetData>
    <row r="6" spans="5:10" x14ac:dyDescent="0.2">
      <c r="E6" s="132"/>
      <c r="F6" s="132"/>
      <c r="G6" s="132"/>
      <c r="H6" s="132"/>
      <c r="I6" s="132"/>
      <c r="J6" s="132"/>
    </row>
    <row r="16" spans="5:10" x14ac:dyDescent="0.2">
      <c r="E16" s="132"/>
      <c r="F16" s="132"/>
      <c r="G16" s="132"/>
      <c r="H16" s="132"/>
      <c r="I16" s="132"/>
      <c r="J16" s="132"/>
    </row>
    <row r="23" spans="5:10" x14ac:dyDescent="0.2">
      <c r="E23" s="133"/>
      <c r="F23" s="133"/>
      <c r="G23" s="133"/>
      <c r="H23" s="133"/>
      <c r="I23" s="133"/>
      <c r="J23" s="133"/>
    </row>
  </sheetData>
  <mergeCells count="3">
    <mergeCell ref="E6:J6"/>
    <mergeCell ref="E16:J16"/>
    <mergeCell ref="E23:J23"/>
  </mergeCells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NTF_OT-knjižnica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Kotar</dc:creator>
  <cp:lastModifiedBy>Norčič, Mateja</cp:lastModifiedBy>
  <cp:lastPrinted>2012-12-07T10:07:45Z</cp:lastPrinted>
  <dcterms:created xsi:type="dcterms:W3CDTF">2008-01-30T08:25:49Z</dcterms:created>
  <dcterms:modified xsi:type="dcterms:W3CDTF">2013-07-26T08:39:08Z</dcterms:modified>
</cp:coreProperties>
</file>